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filterPrivacy="1"/>
  <xr:revisionPtr revIDLastSave="0" documentId="8_{5DE1EACA-D3E1-4C78-A326-0C7CB1047406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Résumé de la formation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3" l="1"/>
  <c r="F18" i="3"/>
  <c r="H18" i="3"/>
  <c r="J18" i="3"/>
  <c r="D18" i="3"/>
  <c r="L17" i="3"/>
  <c r="L15" i="3"/>
  <c r="L5" i="3"/>
  <c r="L6" i="3"/>
  <c r="L7" i="3"/>
  <c r="L8" i="3"/>
  <c r="L10" i="3"/>
  <c r="L11" i="3"/>
  <c r="L12" i="3"/>
  <c r="L13" i="3"/>
  <c r="L14" i="3"/>
  <c r="L4" i="3"/>
  <c r="L18" i="3" l="1"/>
</calcChain>
</file>

<file path=xl/sharedStrings.xml><?xml version="1.0" encoding="utf-8"?>
<sst xmlns="http://schemas.openxmlformats.org/spreadsheetml/2006/main" count="78" uniqueCount="65">
  <si>
    <t xml:space="preserve">Blocs de compétences </t>
  </si>
  <si>
    <t xml:space="preserve">Unités d'enseignement </t>
  </si>
  <si>
    <t xml:space="preserve">Bloc 1 –Prise en soins et mise en œuvre des activités de prévention et de soins en lien avec des actes invasifs à visée diagnostique et/ou thérapeutique </t>
  </si>
  <si>
    <t xml:space="preserve">UE1- Sciences infirmières et bloc opératoire </t>
  </si>
  <si>
    <t>2 - Mettre en œuvre des techniques et des pratiques en per et post opératoire immédiat en prenant en compte les risques</t>
  </si>
  <si>
    <t xml:space="preserve">UE2- Sciences médico-chirurgicales           </t>
  </si>
  <si>
    <t>Bloc 2 – Mise en œuvre des techniques complexes d’assistance chirurgicale au cours d’actes invasifs à visée diagnostique et/ou thérapeutique</t>
  </si>
  <si>
    <t>3 – Identifier et mettre en œuvre des techniques complexes d’assistance chirurgicale en prenant en compte les risques encourus par la personne</t>
  </si>
  <si>
    <t xml:space="preserve">UE3- Techniques complexes d'assistance chirurgicale   </t>
  </si>
  <si>
    <t>Bloc 3 – Organisation et coordination des activités de soins, de la démarche qualité et prévention des risques dans les secteurs interventionnels et secteurs associés</t>
  </si>
  <si>
    <t>4- Organiser et coordonner les activités de soins liées au processus péri-opératoire</t>
  </si>
  <si>
    <t>5 - Conduire une démarche qualité, de gestion et de prévention des risques dans les secteurs interventionnels et secteurs associés</t>
  </si>
  <si>
    <t xml:space="preserve">UE5- Prévention et gestion des risques  </t>
  </si>
  <si>
    <t>6 - Mettre en œuvre, contrôler et ajuster la démarche de gestion et prévention du risque infectieux dans les secteurs interventionnels et secteurs associés</t>
  </si>
  <si>
    <t>Bloc 4 - Information et formation des professionnels dans les secteurs interventionnels et secteurs associés</t>
  </si>
  <si>
    <t>7 - Former et informer les professionnels et les personnes en formation</t>
  </si>
  <si>
    <t xml:space="preserve">UE6- Formation, tutorat et développement des compétences                                            </t>
  </si>
  <si>
    <t>Bloc 5 – Veille professionnelle, travaux de recherche et conduite de démarches d’amélioration des pratiques</t>
  </si>
  <si>
    <t>8 - Rechercher, traiter et analyser des données professionnelles et scientifiques</t>
  </si>
  <si>
    <t xml:space="preserve">UE7-  Recherche </t>
  </si>
  <si>
    <t>UE 8-  Langue vivante</t>
  </si>
  <si>
    <t xml:space="preserve">UE  Mémoire </t>
  </si>
  <si>
    <t>9 – Evaluer et améliorer les pratiques professionnelles au regard des évolutions techniques et réglementaires</t>
  </si>
  <si>
    <t xml:space="preserve">UE9- Analyse de pratique professionnelles     </t>
  </si>
  <si>
    <t xml:space="preserve">Compétences </t>
  </si>
  <si>
    <t>1 - Concevoir et contribuer à mettre en œuvre des modes de prise en soins des personnes adaptés aux situations rencontrées en lien avec des actes invasifs à visée diagnostique et/ou thérapeutique</t>
  </si>
  <si>
    <t>ECTS</t>
  </si>
  <si>
    <t>S1</t>
  </si>
  <si>
    <t>S2</t>
  </si>
  <si>
    <t>S3</t>
  </si>
  <si>
    <t>S4</t>
  </si>
  <si>
    <t>TOTAL</t>
  </si>
  <si>
    <t>UE Optionnelle</t>
  </si>
  <si>
    <t>Enseignements cliniques: stages</t>
  </si>
  <si>
    <t>22 semaines 
Formation: 20sem
conges: 1semaine</t>
  </si>
  <si>
    <t>20 semaines 
Formation: 20sem
conges: 1semaine</t>
  </si>
  <si>
    <t xml:space="preserve">UE4- Coordination des activités de soins liées aux processus péri-opératoire, pré, per et post-op   </t>
  </si>
  <si>
    <t>Travail individuel écrit ou oral d’analyse d’une situation clinique 
Evaluation écrite ou orale des connaissances 
Etude de situation avec pratique simulée</t>
  </si>
  <si>
    <t>Modalités d'évaluation des UE</t>
  </si>
  <si>
    <t>Etude de situation avec pratique simulée</t>
  </si>
  <si>
    <t>Travail écrit ou oral d'analyse d'une situation de programmation opératoire u de gestion d'une question économique en bloc opératoire</t>
  </si>
  <si>
    <t>Etude de situation</t>
  </si>
  <si>
    <t>Exposé oral à partir d'un travail de groupe sur la réalisation d'un projet d'encadrement des étudiants en stage</t>
  </si>
  <si>
    <t>Note de recherche
Abstract du mémoire
Ecrit et soutenance
Travail écrit d'analyse d'une situation clinique comportant une question éthique ou de droit</t>
  </si>
  <si>
    <t>Au choix de l'école</t>
  </si>
  <si>
    <t>TOTAL ECTS</t>
  </si>
  <si>
    <t>126h</t>
  </si>
  <si>
    <t>54h</t>
  </si>
  <si>
    <t>72h</t>
  </si>
  <si>
    <t>44h+6h</t>
  </si>
  <si>
    <t>33h</t>
  </si>
  <si>
    <t>63h</t>
  </si>
  <si>
    <t>42h</t>
  </si>
  <si>
    <t>84h</t>
  </si>
  <si>
    <t>15h</t>
  </si>
  <si>
    <t>21h</t>
  </si>
  <si>
    <t>25h</t>
  </si>
  <si>
    <t>12h</t>
  </si>
  <si>
    <t>18h</t>
  </si>
  <si>
    <t>385 heures
Moy ECT 18h</t>
  </si>
  <si>
    <t>525 heures
Moy ECT 21h</t>
  </si>
  <si>
    <t>175 heures
Moy ECT 11</t>
  </si>
  <si>
    <t>70 heures
Moy ECT 6</t>
  </si>
  <si>
    <t>36h +10h</t>
  </si>
  <si>
    <t>63h + 6h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</si>
</sst>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2" borderId="6" xfId="0" applyFont="1" applyFill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0"/>
  <sheetViews>
    <sheetView tabSelected="1" topLeftCell="B1" zoomScaleNormal="100" workbookViewId="0">
      <selection activeCell="E2" sqref="E2"/>
    </sheetView>
  </sheetViews>
  <sheetFormatPr baseColWidth="10" defaultRowHeight="14.4" x14ac:dyDescent="0.3"/>
  <cols>
    <col min="1" max="3" width="40.77734375" style="2" customWidth="1"/>
    <col min="4" max="7" width="11.5546875" style="4" customWidth="1"/>
    <col min="8" max="11" width="11.5546875" style="4"/>
    <col min="12" max="12" width="9" style="4" customWidth="1"/>
    <col min="13" max="13" width="42.5546875" style="18" customWidth="1"/>
    <col min="14" max="16384" width="11.5546875" style="1"/>
  </cols>
  <sheetData>
    <row r="1" spans="1:13" x14ac:dyDescent="0.3">
      <c r="A1" s="42" t="s">
        <v>0</v>
      </c>
      <c r="B1" s="42" t="s">
        <v>24</v>
      </c>
      <c r="C1" s="42" t="s">
        <v>1</v>
      </c>
      <c r="D1" s="39" t="s">
        <v>26</v>
      </c>
      <c r="E1" s="39"/>
      <c r="F1" s="39"/>
      <c r="G1" s="39"/>
      <c r="H1" s="39"/>
      <c r="I1" s="39"/>
      <c r="J1" s="39"/>
      <c r="K1" s="39"/>
      <c r="L1" s="39"/>
      <c r="M1" s="30" t="s">
        <v>38</v>
      </c>
    </row>
    <row r="2" spans="1:13" ht="40.799999999999997" x14ac:dyDescent="0.3">
      <c r="A2" s="42"/>
      <c r="B2" s="42"/>
      <c r="C2" s="42"/>
      <c r="D2" s="16" t="s">
        <v>34</v>
      </c>
      <c r="E2" s="28" t="s">
        <v>59</v>
      </c>
      <c r="F2" s="16" t="s">
        <v>35</v>
      </c>
      <c r="G2" s="28" t="s">
        <v>60</v>
      </c>
      <c r="H2" s="16" t="s">
        <v>34</v>
      </c>
      <c r="I2" s="28" t="s">
        <v>61</v>
      </c>
      <c r="J2" s="16" t="s">
        <v>35</v>
      </c>
      <c r="K2" s="28" t="s">
        <v>62</v>
      </c>
      <c r="L2" s="17"/>
      <c r="M2" s="30"/>
    </row>
    <row r="3" spans="1:13" x14ac:dyDescent="0.3">
      <c r="A3" s="43"/>
      <c r="B3" s="43"/>
      <c r="C3" s="43"/>
      <c r="D3" s="3" t="s">
        <v>27</v>
      </c>
      <c r="E3" s="26" t="s">
        <v>27</v>
      </c>
      <c r="F3" s="3" t="s">
        <v>28</v>
      </c>
      <c r="G3" s="26" t="s">
        <v>28</v>
      </c>
      <c r="H3" s="3" t="s">
        <v>29</v>
      </c>
      <c r="I3" s="26" t="s">
        <v>29</v>
      </c>
      <c r="J3" s="3" t="s">
        <v>30</v>
      </c>
      <c r="K3" s="26" t="s">
        <v>30</v>
      </c>
      <c r="L3" s="3" t="s">
        <v>31</v>
      </c>
      <c r="M3" s="30"/>
    </row>
    <row r="4" spans="1:13" ht="73.8" customHeight="1" x14ac:dyDescent="0.3">
      <c r="A4" s="40" t="s">
        <v>2</v>
      </c>
      <c r="B4" s="8" t="s">
        <v>25</v>
      </c>
      <c r="C4" s="8" t="s">
        <v>3</v>
      </c>
      <c r="D4" s="3">
        <v>2</v>
      </c>
      <c r="E4" s="29" t="s">
        <v>63</v>
      </c>
      <c r="F4" s="3">
        <v>3</v>
      </c>
      <c r="G4" s="29" t="s">
        <v>64</v>
      </c>
      <c r="H4" s="3"/>
      <c r="I4" s="29"/>
      <c r="J4" s="3"/>
      <c r="K4" s="26"/>
      <c r="L4" s="22">
        <f>SUM(D4:J4)</f>
        <v>5</v>
      </c>
      <c r="M4" s="31" t="s">
        <v>37</v>
      </c>
    </row>
    <row r="5" spans="1:13" ht="58.2" customHeight="1" x14ac:dyDescent="0.3">
      <c r="A5" s="40"/>
      <c r="B5" s="8" t="s">
        <v>4</v>
      </c>
      <c r="C5" s="8" t="s">
        <v>5</v>
      </c>
      <c r="D5" s="3">
        <v>7</v>
      </c>
      <c r="E5" s="29" t="s">
        <v>46</v>
      </c>
      <c r="F5" s="3">
        <v>6</v>
      </c>
      <c r="G5" s="29" t="s">
        <v>46</v>
      </c>
      <c r="H5" s="3">
        <v>3</v>
      </c>
      <c r="I5" s="29" t="s">
        <v>50</v>
      </c>
      <c r="J5" s="3"/>
      <c r="K5" s="26"/>
      <c r="L5" s="22">
        <f t="shared" ref="L5:L18" si="0">SUM(D5:J5)</f>
        <v>16</v>
      </c>
      <c r="M5" s="32"/>
    </row>
    <row r="6" spans="1:13" ht="67.8" customHeight="1" x14ac:dyDescent="0.3">
      <c r="A6" s="9" t="s">
        <v>6</v>
      </c>
      <c r="B6" s="8" t="s">
        <v>7</v>
      </c>
      <c r="C6" s="8" t="s">
        <v>8</v>
      </c>
      <c r="D6" s="3"/>
      <c r="E6" s="29"/>
      <c r="F6" s="3"/>
      <c r="G6" s="29"/>
      <c r="H6" s="3">
        <v>4</v>
      </c>
      <c r="I6" s="29" t="s">
        <v>49</v>
      </c>
      <c r="J6" s="3">
        <v>3</v>
      </c>
      <c r="K6" s="29" t="s">
        <v>58</v>
      </c>
      <c r="L6" s="22">
        <f t="shared" si="0"/>
        <v>7</v>
      </c>
      <c r="M6" s="20" t="s">
        <v>39</v>
      </c>
    </row>
    <row r="7" spans="1:13" ht="64.8" customHeight="1" x14ac:dyDescent="0.3">
      <c r="A7" s="40" t="s">
        <v>9</v>
      </c>
      <c r="B7" s="8" t="s">
        <v>10</v>
      </c>
      <c r="C7" s="8" t="s">
        <v>36</v>
      </c>
      <c r="D7" s="3">
        <v>3</v>
      </c>
      <c r="E7" s="29" t="s">
        <v>47</v>
      </c>
      <c r="F7" s="3">
        <v>2</v>
      </c>
      <c r="G7" s="29" t="s">
        <v>52</v>
      </c>
      <c r="H7" s="3"/>
      <c r="I7" s="29"/>
      <c r="J7" s="3"/>
      <c r="K7" s="26"/>
      <c r="L7" s="22">
        <f t="shared" si="0"/>
        <v>5</v>
      </c>
      <c r="M7" s="20" t="s">
        <v>40</v>
      </c>
    </row>
    <row r="8" spans="1:13" ht="58.8" customHeight="1" x14ac:dyDescent="0.3">
      <c r="A8" s="40"/>
      <c r="B8" s="8" t="s">
        <v>11</v>
      </c>
      <c r="C8" s="41" t="s">
        <v>12</v>
      </c>
      <c r="D8" s="3">
        <v>4</v>
      </c>
      <c r="E8" s="29" t="s">
        <v>48</v>
      </c>
      <c r="F8" s="3">
        <v>3</v>
      </c>
      <c r="G8" s="29" t="s">
        <v>51</v>
      </c>
      <c r="H8" s="3"/>
      <c r="I8" s="29"/>
      <c r="J8" s="3"/>
      <c r="K8" s="26"/>
      <c r="L8" s="22">
        <f t="shared" si="0"/>
        <v>7</v>
      </c>
      <c r="M8" s="33" t="s">
        <v>41</v>
      </c>
    </row>
    <row r="9" spans="1:13" ht="66" customHeight="1" x14ac:dyDescent="0.3">
      <c r="A9" s="40"/>
      <c r="B9" s="8" t="s">
        <v>13</v>
      </c>
      <c r="C9" s="41"/>
      <c r="D9" s="6">
        <v>4</v>
      </c>
      <c r="E9" s="29" t="s">
        <v>48</v>
      </c>
      <c r="F9" s="6">
        <v>3</v>
      </c>
      <c r="G9" s="29" t="s">
        <v>51</v>
      </c>
      <c r="H9" s="7"/>
      <c r="I9" s="29"/>
      <c r="J9" s="7"/>
      <c r="K9" s="27"/>
      <c r="L9" s="22">
        <f t="shared" si="0"/>
        <v>7</v>
      </c>
      <c r="M9" s="34"/>
    </row>
    <row r="10" spans="1:13" ht="55.8" customHeight="1" x14ac:dyDescent="0.3">
      <c r="A10" s="9" t="s">
        <v>14</v>
      </c>
      <c r="B10" s="8" t="s">
        <v>15</v>
      </c>
      <c r="C10" s="8" t="s">
        <v>16</v>
      </c>
      <c r="D10" s="3"/>
      <c r="E10" s="29"/>
      <c r="F10" s="3"/>
      <c r="G10" s="29"/>
      <c r="H10" s="3">
        <v>3</v>
      </c>
      <c r="I10" s="29"/>
      <c r="J10" s="3"/>
      <c r="K10" s="26"/>
      <c r="L10" s="22">
        <f t="shared" si="0"/>
        <v>3</v>
      </c>
      <c r="M10" s="20" t="s">
        <v>42</v>
      </c>
    </row>
    <row r="11" spans="1:13" ht="28.05" customHeight="1" x14ac:dyDescent="0.3">
      <c r="A11" s="40" t="s">
        <v>17</v>
      </c>
      <c r="B11" s="41" t="s">
        <v>18</v>
      </c>
      <c r="C11" s="8" t="s">
        <v>19</v>
      </c>
      <c r="D11" s="3"/>
      <c r="E11" s="29"/>
      <c r="F11" s="3">
        <v>4</v>
      </c>
      <c r="G11" s="29" t="s">
        <v>53</v>
      </c>
      <c r="H11" s="3">
        <v>4</v>
      </c>
      <c r="I11" s="29"/>
      <c r="J11" s="3"/>
      <c r="K11" s="26"/>
      <c r="L11" s="22">
        <f t="shared" si="0"/>
        <v>8</v>
      </c>
      <c r="M11" s="33" t="s">
        <v>43</v>
      </c>
    </row>
    <row r="12" spans="1:13" ht="28.05" customHeight="1" x14ac:dyDescent="0.3">
      <c r="A12" s="40"/>
      <c r="B12" s="41"/>
      <c r="C12" s="8" t="s">
        <v>20</v>
      </c>
      <c r="D12" s="3">
        <v>1</v>
      </c>
      <c r="E12" s="29" t="s">
        <v>54</v>
      </c>
      <c r="F12" s="3">
        <v>1</v>
      </c>
      <c r="G12" s="29" t="s">
        <v>54</v>
      </c>
      <c r="H12" s="3">
        <v>1</v>
      </c>
      <c r="I12" s="29" t="s">
        <v>54</v>
      </c>
      <c r="J12" s="3">
        <v>1</v>
      </c>
      <c r="K12" s="29" t="s">
        <v>54</v>
      </c>
      <c r="L12" s="22">
        <f t="shared" si="0"/>
        <v>4</v>
      </c>
      <c r="M12" s="35"/>
    </row>
    <row r="13" spans="1:13" ht="28.05" customHeight="1" x14ac:dyDescent="0.3">
      <c r="A13" s="40"/>
      <c r="B13" s="41"/>
      <c r="C13" s="8" t="s">
        <v>21</v>
      </c>
      <c r="D13" s="3"/>
      <c r="E13" s="29"/>
      <c r="F13" s="3"/>
      <c r="G13" s="29"/>
      <c r="H13" s="3"/>
      <c r="I13" s="29"/>
      <c r="J13" s="3">
        <v>6</v>
      </c>
      <c r="K13" s="29" t="s">
        <v>56</v>
      </c>
      <c r="L13" s="22">
        <f t="shared" si="0"/>
        <v>6</v>
      </c>
      <c r="M13" s="35"/>
    </row>
    <row r="14" spans="1:13" ht="52.2" customHeight="1" x14ac:dyDescent="0.3">
      <c r="A14" s="40"/>
      <c r="B14" s="8" t="s">
        <v>22</v>
      </c>
      <c r="C14" s="8" t="s">
        <v>23</v>
      </c>
      <c r="D14" s="3"/>
      <c r="E14" s="29"/>
      <c r="F14" s="3">
        <v>2</v>
      </c>
      <c r="G14" s="29" t="s">
        <v>52</v>
      </c>
      <c r="H14" s="3"/>
      <c r="I14" s="29"/>
      <c r="J14" s="3">
        <v>2</v>
      </c>
      <c r="K14" s="29" t="s">
        <v>57</v>
      </c>
      <c r="L14" s="22">
        <f t="shared" si="0"/>
        <v>4</v>
      </c>
      <c r="M14" s="34"/>
    </row>
    <row r="15" spans="1:13" ht="40.049999999999997" customHeight="1" x14ac:dyDescent="0.3">
      <c r="A15" s="10"/>
      <c r="B15" s="10"/>
      <c r="C15" s="11" t="s">
        <v>32</v>
      </c>
      <c r="D15" s="3"/>
      <c r="E15" s="29"/>
      <c r="F15" s="3">
        <v>1</v>
      </c>
      <c r="G15" s="29" t="s">
        <v>55</v>
      </c>
      <c r="H15" s="3"/>
      <c r="I15" s="29"/>
      <c r="J15" s="3"/>
      <c r="K15" s="26"/>
      <c r="L15" s="22">
        <f t="shared" si="0"/>
        <v>1</v>
      </c>
      <c r="M15" s="20" t="s">
        <v>44</v>
      </c>
    </row>
    <row r="16" spans="1:13" ht="10.199999999999999" customHeight="1" x14ac:dyDescent="0.3">
      <c r="A16" s="14"/>
      <c r="B16" s="14"/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21"/>
    </row>
    <row r="17" spans="1:13" ht="40.049999999999997" customHeight="1" x14ac:dyDescent="0.3">
      <c r="A17" s="12" t="s">
        <v>33</v>
      </c>
      <c r="B17" s="10"/>
      <c r="C17" s="10"/>
      <c r="D17" s="3">
        <v>9</v>
      </c>
      <c r="E17" s="25"/>
      <c r="F17" s="3">
        <v>5</v>
      </c>
      <c r="G17" s="25"/>
      <c r="H17" s="3">
        <v>15</v>
      </c>
      <c r="I17" s="25"/>
      <c r="J17" s="3">
        <v>18</v>
      </c>
      <c r="K17" s="25"/>
      <c r="L17" s="5">
        <f t="shared" si="0"/>
        <v>47</v>
      </c>
      <c r="M17" s="19"/>
    </row>
    <row r="18" spans="1:13" s="24" customFormat="1" ht="28.05" customHeight="1" x14ac:dyDescent="0.3">
      <c r="A18" s="36" t="s">
        <v>45</v>
      </c>
      <c r="B18" s="37"/>
      <c r="C18" s="38"/>
      <c r="D18" s="22">
        <f>SUM(D4:D17)</f>
        <v>30</v>
      </c>
      <c r="E18" s="22"/>
      <c r="F18" s="22">
        <f t="shared" ref="F18:J18" si="1">SUM(F4:F17)</f>
        <v>30</v>
      </c>
      <c r="G18" s="22"/>
      <c r="H18" s="22">
        <f t="shared" si="1"/>
        <v>30</v>
      </c>
      <c r="I18" s="22"/>
      <c r="J18" s="22">
        <f t="shared" si="1"/>
        <v>30</v>
      </c>
      <c r="K18" s="22"/>
      <c r="L18" s="22">
        <f t="shared" si="0"/>
        <v>120</v>
      </c>
      <c r="M18" s="23"/>
    </row>
    <row r="19" spans="1:13" ht="28.05" customHeight="1" x14ac:dyDescent="0.3">
      <c r="A19" s="13"/>
      <c r="B19" s="13"/>
      <c r="C19" s="13"/>
    </row>
    <row r="20" spans="1:13" ht="25.05" customHeight="1" x14ac:dyDescent="0.3">
      <c r="A20" s="13"/>
      <c r="B20" s="13"/>
      <c r="C20" s="13"/>
    </row>
  </sheetData>
  <mergeCells count="14">
    <mergeCell ref="M1:M3"/>
    <mergeCell ref="M4:M5"/>
    <mergeCell ref="M8:M9"/>
    <mergeCell ref="M11:M14"/>
    <mergeCell ref="A18:C18"/>
    <mergeCell ref="D1:L1"/>
    <mergeCell ref="A4:A5"/>
    <mergeCell ref="A7:A9"/>
    <mergeCell ref="C8:C9"/>
    <mergeCell ref="A11:A14"/>
    <mergeCell ref="B11:B13"/>
    <mergeCell ref="A1:A3"/>
    <mergeCell ref="B1:B3"/>
    <mergeCell ref="C1:C3"/>
  </mergeCells>
  <pageMargins left="0.7" right="0.7" top="0.75" bottom="0.75" header="0.3" footer="0.3"/>
  <pageSetup paperSize="9" scale="59" orientation="landscape" horizontalDpi="4294967293" verticalDpi="4294967293" r:id="rId1"/>
  <headerFooter>
    <oddHeader>&amp;C&amp;"-,Gras"&amp;14&amp;K000000FORMATION IBODE EN 2 ANNÉES UNIVERSITAIRES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Résumé de la 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2022-05-17T19:44:18Z</dcterms:modified>
</cp:coreProperties>
</file>